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3_Q1\Directed Payments\"/>
    </mc:Choice>
  </mc:AlternateContent>
  <xr:revisionPtr revIDLastSave="0" documentId="13_ncr:1_{A25F69AC-0AE8-4AEA-9451-96AD634A15BA}" xr6:coauthVersionLast="47" xr6:coauthVersionMax="47" xr10:uidLastSave="{00000000-0000-0000-0000-000000000000}"/>
  <bookViews>
    <workbookView xWindow="13020" yWindow="-16320" windowWidth="29040" windowHeight="15840" xr2:uid="{19BECECD-04A1-4916-842E-21412B38E24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30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<sst xmlns="http://schemas.openxmlformats.org/spreadsheetml/2006/main" count="101" uniqueCount="55">
  <si>
    <t>841409176018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</si>
  <si>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</si>
  <si>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</si>
  <si>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</si>
  <si>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</si>
  <si>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</si>
  <si>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</si>
  <si>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</si>
  <si>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</si>
  <si>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</si>
  <si>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</si>
  <si>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</si>
  <si>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</si>
  <si>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</si>
  <si>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</si>
  <si>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</si>
  <si>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</si>
  <si>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</si>
  <si>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</si>
  <si>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NORTHEASTERN COUNSEL CTR                          </t>
  </si>
  <si>
    <t>2023-1</t>
  </si>
  <si>
    <t>1356353692</t>
  </si>
  <si>
    <t>876000305005</t>
  </si>
  <si>
    <t>SAN JUAN COUNSELING CNTR</t>
  </si>
  <si>
    <t>735 S 200 W STE 1</t>
  </si>
  <si>
    <t>(blank)</t>
  </si>
  <si>
    <t>BLANDING</t>
  </si>
  <si>
    <t>UT</t>
  </si>
  <si>
    <t>845113923</t>
  </si>
  <si>
    <t>1356357115</t>
  </si>
  <si>
    <t>870285565014</t>
  </si>
  <si>
    <t>WASATCH BEHAVIORAL HEALTH</t>
  </si>
  <si>
    <t>750 N FREEDOM BLVD STE 300</t>
  </si>
  <si>
    <t>PROVO</t>
  </si>
  <si>
    <t>846011690</t>
  </si>
  <si>
    <t>1487734976</t>
  </si>
  <si>
    <t>870521827001</t>
  </si>
  <si>
    <t>U OF U NEUROPSYCH</t>
  </si>
  <si>
    <t>UNIV OF UTAH HEALTHCARE</t>
  </si>
  <si>
    <t>PO BOX 511258</t>
  </si>
  <si>
    <t>LOS ANGELES</t>
  </si>
  <si>
    <t>CA</t>
  </si>
  <si>
    <t>900517813</t>
  </si>
  <si>
    <t>1891873121</t>
  </si>
  <si>
    <t>NORTHEASTERN COUNSEL CTR</t>
  </si>
  <si>
    <t>UINTAH BASIN TRI CO MENTAL</t>
  </si>
  <si>
    <t>1140 W 500 S #9</t>
  </si>
  <si>
    <t>VERNAL</t>
  </si>
  <si>
    <t>840780000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</si>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</sst>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D8113EE9-DABD-4A67-A464-5975FC3B02C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3_Q1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049.635921064815" createdVersion="8" refreshedVersion="8" minRefreshableVersion="3" recordCount="4" xr:uid="{A1BA06EE-8C47-4B8F-A829-2886B8F6A5F2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4-27T00:00:00" maxDate="2023-04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1"/>
        <s v="2022-2" u="1"/>
        <s v="2022-3" u="1"/>
      </sharedItems>
    </cacheField>
    <cacheField name="PAYERID" numFmtId="0">
      <sharedItems count="32">
        <s v="841409176018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NORTHEASTERN COUNSEL CTR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34.11" maxValue="17822.509999999998"/>
    </cacheField>
    <cacheField name="EXPENDITURES" numFmtId="0">
      <sharedItems containsSemiMixedTypes="0" containsString="0" containsNumber="1" minValue="682.2" maxValue="356450.2"/>
    </cacheField>
    <cacheField name="NPI" numFmtId="0">
      <sharedItems count="225">
        <s v="1356357115"/>
        <s v="1891873121"/>
        <s v="1487734976"/>
        <s v="135635369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497117089" u="1"/>
        <s v="1134502875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WASATCH BEHAVIORAL HEALTH"/>
        <s v="NORTHEASTERN COUNSEL CTR"/>
        <s v="U OF U NEUROPSYCH"/>
        <s v="SAN JUAN COUNSELING CNTR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5565014"/>
        <s v="841409176018"/>
        <s v="870521827001"/>
        <s v="876000305005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9">
        <s v="750 N FREEDOM BLVD STE 300"/>
        <s v="UINTAH BASIN TRI CO MENTAL"/>
        <s v="UNIV OF UTAH HEALTHCARE"/>
        <s v="735 S 200 W STE 1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249 E TABERNACLE ST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8029 S 700 E" u="1"/>
        <s v="423 W 800 S STE 200" u="1"/>
        <s v="IHC HEALTH SERVICES INC" u="1"/>
        <s v="PO BOX 26974" u="1"/>
        <s v="145 S 200 E" u="1"/>
        <s v="598 SUGAR LEO CIR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9543 S 700 E STE 200" u="1"/>
        <s v="1020 W ATHERTON DR #220" u="1"/>
        <s v="ADDICTION PSYCHOLOGICAL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Blank="1" count="53">
        <m/>
        <s v="1140 W 500 S #9"/>
        <s v="PO BOX 511258"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PO BOX 12871" u="1"/>
        <s v="PO BOX 650002" u="1"/>
        <s v="PO BOX 759" u="1"/>
        <s v="152 WEST BURTON AVENUE #H" u="1"/>
        <s v="5691 SOUTH REDWOOD RD #16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STE 100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OVO"/>
        <s v="VERNAL"/>
        <s v="LOS ANGELES"/>
        <s v="BLANDING"/>
        <s v="SAN JOSE" u="1"/>
        <s v="HEBER CITY" u="1"/>
        <s v="W VALLEY CITY" u="1"/>
        <s v="PAYSON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EHI" u="1"/>
        <s v="HARRISVILLE" u="1"/>
        <s v="CASTLE DALE" u="1"/>
      </sharedItems>
    </cacheField>
    <cacheField name="BILLSTATE" numFmtId="0">
      <sharedItems count="6">
        <s v="UT"/>
        <s v="CA"/>
        <s v="TX" u="1"/>
        <s v="ME" u="1"/>
        <s v="NV" u="1"/>
        <s v="GA" u="1"/>
      </sharedItems>
    </cacheField>
    <cacheField name="BILLZIP" numFmtId="0">
      <sharedItems count="158">
        <s v="846011690"/>
        <s v="840780000"/>
        <s v="900517813"/>
        <s v="845113923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070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D1D0D4-7501-4B11-9B69-A2B7CDDBB170}" name="paymentsummary" cacheId="309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8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m="1" x="24"/>
        <item m="1" x="1"/>
        <item m="1" x="25"/>
        <item m="1" x="17"/>
        <item x="0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1"/>
        <item x="0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1"/>
        <item m="1" x="210"/>
        <item m="1" x="8"/>
        <item m="1" x="177"/>
        <item m="1" x="207"/>
        <item m="1" x="169"/>
        <item m="1" x="215"/>
        <item m="1" x="143"/>
        <item m="1" x="196"/>
        <item m="1" x="124"/>
        <item m="1" x="173"/>
        <item m="1" x="89"/>
        <item m="1" x="33"/>
        <item m="1" x="197"/>
        <item m="1" x="55"/>
        <item m="1" x="187"/>
        <item m="1" x="27"/>
        <item m="1" x="108"/>
        <item m="1" x="4"/>
        <item m="1" x="81"/>
        <item m="1" x="221"/>
        <item m="1" x="34"/>
        <item m="1" x="71"/>
        <item m="1" x="72"/>
        <item m="1" x="47"/>
        <item m="1" x="80"/>
        <item m="1" x="73"/>
        <item m="1" x="211"/>
        <item m="1" x="57"/>
        <item m="1" x="146"/>
        <item m="1" x="158"/>
        <item m="1" x="190"/>
        <item m="1" x="82"/>
        <item m="1" x="58"/>
        <item m="1" x="208"/>
        <item m="1" x="112"/>
        <item m="1" x="198"/>
        <item m="1" x="139"/>
        <item m="1" x="48"/>
        <item m="1" x="118"/>
        <item m="1" x="74"/>
        <item m="1" x="133"/>
        <item m="1" x="90"/>
        <item m="1" x="96"/>
        <item m="1" x="194"/>
        <item m="1" x="18"/>
        <item m="1" x="91"/>
        <item m="1" x="126"/>
        <item m="1" x="155"/>
        <item m="1" x="63"/>
        <item m="1" x="59"/>
        <item m="1" x="127"/>
        <item m="1" x="134"/>
        <item m="1" x="10"/>
        <item m="1" x="163"/>
        <item m="1" x="49"/>
        <item m="1" x="84"/>
        <item m="1" x="75"/>
        <item m="1" x="11"/>
        <item m="1" x="216"/>
        <item m="1" x="154"/>
        <item m="1" x="35"/>
        <item m="1" x="22"/>
        <item m="1" x="178"/>
        <item m="1" x="76"/>
        <item m="1" x="36"/>
        <item m="1" x="103"/>
        <item m="1" x="37"/>
        <item m="1" x="109"/>
        <item m="1" x="156"/>
        <item m="1" x="77"/>
        <item m="1" x="83"/>
        <item m="1" x="185"/>
        <item m="1" x="204"/>
        <item m="1" x="164"/>
        <item m="1" x="147"/>
        <item m="1" x="60"/>
        <item m="1" x="24"/>
        <item m="1" x="30"/>
        <item m="1" x="179"/>
        <item m="1" x="205"/>
        <item m="1" x="61"/>
        <item m="1" x="135"/>
        <item m="1" x="129"/>
        <item x="3"/>
        <item x="0"/>
        <item m="1" x="212"/>
        <item m="1" x="191"/>
        <item m="1" x="40"/>
        <item m="1" x="170"/>
        <item m="1" x="150"/>
        <item m="1" x="113"/>
        <item m="1" x="50"/>
        <item m="1" x="119"/>
        <item m="1" x="166"/>
        <item m="1" x="104"/>
        <item m="1" x="213"/>
        <item m="1" x="94"/>
        <item m="1" x="97"/>
        <item m="1" x="180"/>
        <item m="1" x="25"/>
        <item m="1" x="174"/>
        <item m="1" x="152"/>
        <item m="1" x="217"/>
        <item m="1" x="159"/>
        <item m="1" x="218"/>
        <item m="1" x="56"/>
        <item m="1" x="160"/>
        <item m="1" x="148"/>
        <item m="1" x="161"/>
        <item m="1" x="38"/>
        <item m="1" x="144"/>
        <item m="1" x="176"/>
        <item m="1" x="171"/>
        <item m="1" x="140"/>
        <item m="1" x="51"/>
        <item m="1" x="107"/>
        <item m="1" x="181"/>
        <item m="1" x="66"/>
        <item m="1" x="15"/>
        <item m="1" x="182"/>
        <item x="2"/>
        <item m="1" x="16"/>
        <item m="1" x="44"/>
        <item m="1" x="188"/>
        <item m="1" x="157"/>
        <item m="1" x="19"/>
        <item m="1" x="122"/>
        <item m="1" x="199"/>
        <item m="1" x="12"/>
        <item m="1" x="64"/>
        <item m="1" x="183"/>
        <item m="1" x="23"/>
        <item m="1" x="105"/>
        <item m="1" x="151"/>
        <item m="1" x="98"/>
        <item m="1" x="186"/>
        <item m="1" x="149"/>
        <item m="1" x="115"/>
        <item m="1" x="17"/>
        <item m="1" x="145"/>
        <item m="1" x="222"/>
        <item m="1" x="99"/>
        <item m="1" x="110"/>
        <item m="1" x="41"/>
        <item m="1" x="200"/>
        <item m="1" x="45"/>
        <item m="1" x="153"/>
        <item m="1" x="192"/>
        <item m="1" x="223"/>
        <item m="1" x="201"/>
        <item m="1" x="167"/>
        <item m="1" x="65"/>
        <item m="1" x="67"/>
        <item m="1" x="13"/>
        <item m="1" x="26"/>
        <item m="1" x="62"/>
        <item m="1" x="78"/>
        <item m="1" x="137"/>
        <item m="1" x="130"/>
        <item m="1" x="141"/>
        <item m="1" x="9"/>
        <item m="1" x="85"/>
        <item m="1" x="165"/>
        <item m="1" x="123"/>
        <item m="1" x="92"/>
        <item m="1" x="184"/>
        <item m="1" x="31"/>
        <item m="1" x="95"/>
        <item m="1" x="86"/>
        <item m="1" x="224"/>
        <item m="1" x="5"/>
        <item m="1" x="100"/>
        <item m="1" x="125"/>
        <item m="1" x="193"/>
        <item m="1" x="52"/>
        <item m="1" x="168"/>
        <item m="1" x="53"/>
        <item m="1" x="142"/>
        <item m="1" x="202"/>
        <item m="1" x="131"/>
        <item m="1" x="68"/>
        <item m="1" x="101"/>
        <item m="1" x="120"/>
        <item m="1" x="116"/>
        <item m="1" x="32"/>
        <item m="1" x="28"/>
        <item m="1" x="195"/>
        <item m="1" x="6"/>
        <item m="1" x="87"/>
        <item m="1" x="106"/>
        <item m="1" x="42"/>
        <item m="1" x="69"/>
        <item m="1" x="121"/>
        <item m="1" x="93"/>
        <item m="1" x="14"/>
        <item m="1" x="175"/>
        <item m="1" x="117"/>
        <item m="1" x="214"/>
        <item m="1" x="172"/>
        <item m="1" x="128"/>
        <item m="1" x="132"/>
        <item x="1"/>
        <item m="1" x="46"/>
        <item m="1" x="88"/>
        <item m="1" x="136"/>
        <item m="1" x="20"/>
        <item m="1" x="220"/>
        <item m="1" x="39"/>
        <item m="1" x="189"/>
        <item m="1" x="54"/>
        <item m="1" x="79"/>
        <item m="1" x="206"/>
        <item m="1" x="209"/>
        <item m="1" x="7"/>
        <item m="1" x="138"/>
        <item m="1" x="21"/>
        <item m="1" x="43"/>
        <item m="1" x="29"/>
        <item m="1" x="162"/>
        <item m="1" x="114"/>
        <item m="1" x="219"/>
        <item m="1" x="102"/>
        <item m="1" x="203"/>
        <item m="1" x="70"/>
      </items>
    </pivotField>
    <pivotField axis="axisRow" compact="0" outline="0" showAll="0" defaultSubtotal="0">
      <items count="227">
        <item m="1" x="25"/>
        <item x="0"/>
        <item m="1" x="225"/>
        <item m="1" x="105"/>
        <item m="1" x="85"/>
        <item m="1" x="97"/>
        <item m="1" x="136"/>
        <item m="1" x="57"/>
        <item m="1" x="149"/>
        <item m="1" x="28"/>
        <item m="1" x="108"/>
        <item m="1" x="20"/>
        <item m="1" x="188"/>
        <item m="1" x="207"/>
        <item m="1" x="159"/>
        <item m="1" x="104"/>
        <item m="1" x="78"/>
        <item m="1" x="178"/>
        <item m="1" x="191"/>
        <item m="1" x="180"/>
        <item m="1" x="147"/>
        <item m="1" x="42"/>
        <item m="1" x="200"/>
        <item m="1" x="224"/>
        <item m="1" x="168"/>
        <item m="1" x="194"/>
        <item m="1" x="135"/>
        <item m="1" x="204"/>
        <item m="1" x="146"/>
        <item m="1" x="177"/>
        <item m="1" x="116"/>
        <item m="1" x="5"/>
        <item m="1" x="208"/>
        <item m="1" x="95"/>
        <item m="1" x="201"/>
        <item m="1" x="190"/>
        <item m="1" x="142"/>
        <item m="1" x="163"/>
        <item m="1" x="111"/>
        <item x="2"/>
        <item m="1" x="18"/>
        <item m="1" x="26"/>
        <item m="1" x="110"/>
        <item m="1" x="69"/>
        <item m="1" x="117"/>
        <item m="1" x="36"/>
        <item m="1" x="37"/>
        <item m="1" x="19"/>
        <item m="1" x="199"/>
        <item m="1" x="44"/>
        <item m="1" x="88"/>
        <item m="1" x="106"/>
        <item m="1" x="47"/>
        <item m="1" x="43"/>
        <item m="1" x="164"/>
        <item m="1" x="15"/>
        <item m="1" x="6"/>
        <item m="1" x="39"/>
        <item m="1" x="67"/>
        <item x="1"/>
        <item m="1" x="94"/>
        <item m="1" x="128"/>
        <item m="1" x="109"/>
        <item m="1" x="210"/>
        <item m="1" x="14"/>
        <item m="1" x="145"/>
        <item m="1" x="174"/>
        <item m="1" x="72"/>
        <item m="1" x="24"/>
        <item m="1" x="226"/>
        <item m="1" x="213"/>
        <item m="1" x="217"/>
        <item m="1" x="126"/>
        <item m="1" x="77"/>
        <item m="1" x="65"/>
        <item m="1" x="182"/>
        <item m="1" x="171"/>
        <item m="1" x="107"/>
        <item m="1" x="112"/>
        <item m="1" x="176"/>
        <item m="1" x="122"/>
        <item m="1" x="73"/>
        <item m="1" x="89"/>
        <item m="1" x="81"/>
        <item m="1" x="192"/>
        <item m="1" x="150"/>
        <item x="3"/>
        <item m="1" x="53"/>
        <item m="1" x="27"/>
        <item m="1" x="113"/>
        <item m="1" x="221"/>
        <item m="1" x="120"/>
        <item m="1" x="103"/>
        <item m="1" x="12"/>
        <item m="1" x="198"/>
        <item m="1" x="17"/>
        <item m="1" x="64"/>
        <item m="1" x="162"/>
        <item m="1" x="143"/>
        <item m="1" x="101"/>
        <item m="1" x="83"/>
        <item m="1" x="86"/>
        <item m="1" x="84"/>
        <item m="1" x="60"/>
        <item m="1" x="33"/>
        <item m="1" x="58"/>
        <item m="1" x="222"/>
        <item m="1" x="216"/>
        <item m="1" x="115"/>
        <item m="1" x="123"/>
        <item m="1" x="151"/>
        <item m="1" x="156"/>
        <item m="1" x="212"/>
        <item m="1" x="169"/>
        <item m="1" x="46"/>
        <item m="1" x="91"/>
        <item m="1" x="31"/>
        <item m="1" x="195"/>
        <item m="1" x="132"/>
        <item m="1" x="183"/>
        <item m="1" x="4"/>
        <item m="1" x="166"/>
        <item m="1" x="76"/>
        <item m="1" x="153"/>
        <item m="1" x="32"/>
        <item m="1" x="11"/>
        <item m="1" x="119"/>
        <item m="1" x="211"/>
        <item m="1" x="50"/>
        <item m="1" x="82"/>
        <item m="1" x="140"/>
        <item m="1" x="79"/>
        <item m="1" x="187"/>
        <item m="1" x="148"/>
        <item m="1" x="141"/>
        <item m="1" x="218"/>
        <item m="1" x="62"/>
        <item m="1" x="196"/>
        <item m="1" x="118"/>
        <item m="1" x="158"/>
        <item m="1" x="155"/>
        <item m="1" x="138"/>
        <item m="1" x="144"/>
        <item m="1" x="96"/>
        <item m="1" x="173"/>
        <item m="1" x="189"/>
        <item m="1" x="51"/>
        <item m="1" x="16"/>
        <item m="1" x="30"/>
        <item m="1" x="129"/>
        <item m="1" x="21"/>
        <item m="1" x="29"/>
        <item m="1" x="124"/>
        <item m="1" x="121"/>
        <item m="1" x="75"/>
        <item m="1" x="92"/>
        <item m="1" x="134"/>
        <item m="1" x="74"/>
        <item m="1" x="114"/>
        <item m="1" x="38"/>
        <item m="1" x="172"/>
        <item m="1" x="139"/>
        <item m="1" x="206"/>
        <item m="1" x="125"/>
        <item m="1" x="219"/>
        <item m="1" x="161"/>
        <item m="1" x="66"/>
        <item m="1" x="10"/>
        <item m="1" x="59"/>
        <item m="1" x="49"/>
        <item m="1" x="80"/>
        <item m="1" x="197"/>
        <item m="1" x="7"/>
        <item m="1" x="61"/>
        <item m="1" x="223"/>
        <item m="1" x="34"/>
        <item m="1" x="9"/>
        <item m="1" x="186"/>
        <item m="1" x="133"/>
        <item m="1" x="220"/>
        <item m="1" x="45"/>
        <item m="1" x="13"/>
        <item m="1" x="48"/>
        <item m="1" x="8"/>
        <item m="1" x="154"/>
        <item m="1" x="202"/>
        <item m="1" x="215"/>
        <item m="1" x="127"/>
        <item m="1" x="203"/>
        <item m="1" x="93"/>
        <item m="1" x="170"/>
        <item m="1" x="181"/>
        <item m="1" x="87"/>
        <item m="1" x="40"/>
        <item m="1" x="70"/>
        <item m="1" x="100"/>
        <item m="1" x="54"/>
        <item m="1" x="98"/>
        <item m="1" x="71"/>
        <item m="1" x="214"/>
        <item m="1" x="56"/>
        <item m="1" x="22"/>
        <item m="1" x="167"/>
        <item m="1" x="184"/>
        <item m="1" x="99"/>
        <item m="1" x="152"/>
        <item m="1" x="205"/>
        <item m="1" x="41"/>
        <item m="1" x="179"/>
        <item m="1" x="185"/>
        <item m="1" x="35"/>
        <item m="1" x="137"/>
        <item m="1" x="102"/>
        <item m="1" x="209"/>
        <item m="1" x="160"/>
        <item m="1" x="63"/>
        <item m="1" x="193"/>
        <item m="1" x="90"/>
        <item m="1" x="157"/>
        <item m="1" x="131"/>
        <item m="1" x="52"/>
        <item m="1" x="55"/>
        <item m="1" x="23"/>
        <item m="1" x="165"/>
        <item m="1" x="68"/>
        <item m="1" x="175"/>
        <item m="1" x="130"/>
      </items>
    </pivotField>
    <pivotField axis="axisRow" compact="0" outline="0" showAll="0" defaultSubtotal="0">
      <items count="229">
        <item x="0"/>
        <item m="1" x="105"/>
        <item m="1" x="138"/>
        <item m="1" x="84"/>
        <item m="1" x="192"/>
        <item m="1" x="55"/>
        <item m="1" x="5"/>
        <item m="1" x="98"/>
        <item m="1" x="91"/>
        <item m="1" x="128"/>
        <item m="1" x="175"/>
        <item m="1" x="196"/>
        <item m="1" x="209"/>
        <item m="1" x="40"/>
        <item m="1" x="134"/>
        <item m="1" x="216"/>
        <item m="1" x="82"/>
        <item m="1" x="90"/>
        <item m="1" x="7"/>
        <item m="1" x="182"/>
        <item m="1" x="136"/>
        <item m="1" x="77"/>
        <item m="1" x="222"/>
        <item m="1" x="213"/>
        <item m="1" x="99"/>
        <item m="1" x="34"/>
        <item m="1" x="47"/>
        <item m="1" x="208"/>
        <item m="1" x="204"/>
        <item m="1" x="65"/>
        <item m="1" x="100"/>
        <item m="1" x="20"/>
        <item m="1" x="131"/>
        <item m="1" x="73"/>
        <item m="1" x="54"/>
        <item m="1" x="126"/>
        <item m="1" x="153"/>
        <item m="1" x="157"/>
        <item x="2"/>
        <item m="1" x="155"/>
        <item m="1" x="81"/>
        <item m="1" x="225"/>
        <item m="1" x="75"/>
        <item m="1" x="135"/>
        <item m="1" x="173"/>
        <item m="1" x="11"/>
        <item m="1" x="181"/>
        <item m="1" x="137"/>
        <item m="1" x="187"/>
        <item m="1" x="16"/>
        <item m="1" x="27"/>
        <item m="1" x="193"/>
        <item m="1" x="127"/>
        <item m="1" x="148"/>
        <item m="1" x="170"/>
        <item m="1" x="151"/>
        <item m="1" x="42"/>
        <item m="1" x="78"/>
        <item m="1" x="18"/>
        <item x="1"/>
        <item m="1" x="149"/>
        <item m="1" x="26"/>
        <item m="1" x="112"/>
        <item m="1" x="179"/>
        <item m="1" x="163"/>
        <item m="1" x="142"/>
        <item m="1" x="71"/>
        <item m="1" x="211"/>
        <item m="1" x="59"/>
        <item m="1" x="200"/>
        <item m="1" x="224"/>
        <item m="1" x="48"/>
        <item m="1" x="174"/>
        <item m="1" x="190"/>
        <item m="1" x="158"/>
        <item m="1" x="38"/>
        <item m="1" x="169"/>
        <item m="1" x="202"/>
        <item m="1" x="28"/>
        <item m="1" x="185"/>
        <item m="1" x="130"/>
        <item m="1" x="143"/>
        <item m="1" x="72"/>
        <item m="1" x="21"/>
        <item m="1" x="76"/>
        <item m="1" x="133"/>
        <item m="1" x="85"/>
        <item x="3"/>
        <item m="1" x="116"/>
        <item m="1" x="31"/>
        <item m="1" x="226"/>
        <item m="1" x="194"/>
        <item m="1" x="74"/>
        <item m="1" x="89"/>
        <item m="1" x="79"/>
        <item m="1" x="60"/>
        <item m="1" x="168"/>
        <item m="1" x="4"/>
        <item m="1" x="108"/>
        <item m="1" x="227"/>
        <item m="1" x="171"/>
        <item m="1" x="63"/>
        <item m="1" x="93"/>
        <item m="1" x="111"/>
        <item m="1" x="46"/>
        <item m="1" x="197"/>
        <item m="1" x="210"/>
        <item m="1" x="150"/>
        <item m="1" x="223"/>
        <item m="1" x="70"/>
        <item m="1" x="176"/>
        <item m="1" x="154"/>
        <item m="1" x="92"/>
        <item m="1" x="212"/>
        <item m="1" x="66"/>
        <item m="1" x="141"/>
        <item m="1" x="152"/>
        <item m="1" x="123"/>
        <item m="1" x="106"/>
        <item m="1" x="15"/>
        <item m="1" x="6"/>
        <item m="1" x="58"/>
        <item m="1" x="160"/>
        <item m="1" x="17"/>
        <item m="1" x="220"/>
        <item m="1" x="121"/>
        <item m="1" x="219"/>
        <item m="1" x="102"/>
        <item m="1" x="14"/>
        <item m="1" x="10"/>
        <item m="1" x="183"/>
        <item m="1" x="22"/>
        <item m="1" x="221"/>
        <item m="1" x="113"/>
        <item m="1" x="218"/>
        <item m="1" x="164"/>
        <item m="1" x="177"/>
        <item m="1" x="51"/>
        <item m="1" x="25"/>
        <item m="1" x="33"/>
        <item m="1" x="124"/>
        <item m="1" x="107"/>
        <item m="1" x="147"/>
        <item m="1" x="172"/>
        <item m="1" x="122"/>
        <item m="1" x="109"/>
        <item m="1" x="119"/>
        <item m="1" x="87"/>
        <item m="1" x="61"/>
        <item m="1" x="206"/>
        <item m="1" x="83"/>
        <item m="1" x="161"/>
        <item m="1" x="146"/>
        <item m="1" x="188"/>
        <item m="1" x="94"/>
        <item m="1" x="129"/>
        <item m="1" x="23"/>
        <item m="1" x="49"/>
        <item m="1" x="115"/>
        <item m="1" x="167"/>
        <item m="1" x="189"/>
        <item m="1" x="145"/>
        <item m="1" x="36"/>
        <item m="1" x="214"/>
        <item m="1" x="12"/>
        <item m="1" x="30"/>
        <item m="1" x="95"/>
        <item m="1" x="180"/>
        <item m="1" x="64"/>
        <item m="1" x="37"/>
        <item m="1" x="56"/>
        <item m="1" x="184"/>
        <item m="1" x="199"/>
        <item m="1" x="159"/>
        <item m="1" x="195"/>
        <item m="1" x="97"/>
        <item m="1" x="50"/>
        <item m="1" x="9"/>
        <item m="1" x="39"/>
        <item m="1" x="88"/>
        <item m="1" x="198"/>
        <item m="1" x="191"/>
        <item m="1" x="41"/>
        <item m="1" x="32"/>
        <item m="1" x="43"/>
        <item m="1" x="45"/>
        <item m="1" x="140"/>
        <item m="1" x="69"/>
        <item m="1" x="62"/>
        <item m="1" x="139"/>
        <item m="1" x="117"/>
        <item m="1" x="53"/>
        <item m="1" x="178"/>
        <item m="1" x="118"/>
        <item m="1" x="44"/>
        <item m="1" x="162"/>
        <item m="1" x="52"/>
        <item m="1" x="19"/>
        <item m="1" x="156"/>
        <item m="1" x="215"/>
        <item m="1" x="13"/>
        <item m="1" x="96"/>
        <item m="1" x="228"/>
        <item m="1" x="86"/>
        <item m="1" x="104"/>
        <item m="1" x="166"/>
        <item m="1" x="217"/>
        <item m="1" x="114"/>
        <item m="1" x="67"/>
        <item m="1" x="203"/>
        <item m="1" x="132"/>
        <item m="1" x="144"/>
        <item m="1" x="110"/>
        <item m="1" x="29"/>
        <item m="1" x="80"/>
        <item m="1" x="101"/>
        <item m="1" x="103"/>
        <item m="1" x="165"/>
        <item m="1" x="68"/>
        <item m="1" x="120"/>
        <item m="1" x="207"/>
        <item m="1" x="125"/>
        <item m="1" x="205"/>
        <item m="1" x="8"/>
        <item m="1" x="186"/>
        <item m="1" x="35"/>
        <item m="1" x="201"/>
        <item m="1" x="24"/>
        <item m="1" x="57"/>
      </items>
    </pivotField>
    <pivotField axis="axisRow" compact="0" outline="0" showAll="0" defaultSubtotal="0">
      <items count="189">
        <item x="0"/>
        <item m="1" x="147"/>
        <item m="1" x="76"/>
        <item m="1" x="171"/>
        <item m="1" x="71"/>
        <item m="1" x="63"/>
        <item m="1" x="83"/>
        <item m="1" x="107"/>
        <item m="1" x="154"/>
        <item m="1" x="153"/>
        <item m="1" x="180"/>
        <item m="1" x="46"/>
        <item m="1" x="99"/>
        <item m="1" x="8"/>
        <item m="1" x="104"/>
        <item m="1" x="19"/>
        <item m="1" x="124"/>
        <item m="1" x="116"/>
        <item m="1" x="56"/>
        <item m="1" x="89"/>
        <item m="1" x="138"/>
        <item m="1" x="175"/>
        <item m="1" x="160"/>
        <item m="1" x="9"/>
        <item m="1" x="125"/>
        <item m="1" x="119"/>
        <item m="1" x="98"/>
        <item m="1" x="26"/>
        <item m="1" x="182"/>
        <item m="1" x="57"/>
        <item m="1" x="29"/>
        <item m="1" x="23"/>
        <item m="1" x="45"/>
        <item m="1" x="105"/>
        <item m="1" x="118"/>
        <item m="1" x="15"/>
        <item x="2"/>
        <item m="1" x="112"/>
        <item m="1" x="166"/>
        <item m="1" x="155"/>
        <item m="1" x="115"/>
        <item m="1" x="109"/>
        <item m="1" x="162"/>
        <item m="1" x="31"/>
        <item m="1" x="173"/>
        <item m="1" x="48"/>
        <item m="1" x="5"/>
        <item m="1" x="91"/>
        <item m="1" x="34"/>
        <item m="1" x="41"/>
        <item m="1" x="176"/>
        <item m="1" x="159"/>
        <item m="1" x="157"/>
        <item m="1" x="50"/>
        <item m="1" x="4"/>
        <item m="1" x="140"/>
        <item x="1"/>
        <item m="1" x="68"/>
        <item m="1" x="100"/>
        <item m="1" x="123"/>
        <item m="1" x="135"/>
        <item m="1" x="168"/>
        <item m="1" x="177"/>
        <item m="1" x="38"/>
        <item m="1" x="186"/>
        <item m="1" x="188"/>
        <item m="1" x="21"/>
        <item m="1" x="33"/>
        <item m="1" x="97"/>
        <item m="1" x="151"/>
        <item m="1" x="184"/>
        <item m="1" x="88"/>
        <item m="1" x="141"/>
        <item m="1" x="174"/>
        <item m="1" x="143"/>
        <item m="1" x="187"/>
        <item m="1" x="37"/>
        <item m="1" x="6"/>
        <item m="1" x="12"/>
        <item m="1" x="111"/>
        <item m="1" x="10"/>
        <item m="1" x="121"/>
        <item m="1" x="110"/>
        <item m="1" x="126"/>
        <item x="3"/>
        <item m="1" x="108"/>
        <item m="1" x="77"/>
        <item m="1" x="117"/>
        <item m="1" x="170"/>
        <item m="1" x="150"/>
        <item m="1" x="144"/>
        <item m="1" x="131"/>
        <item m="1" x="113"/>
        <item m="1" x="179"/>
        <item m="1" x="167"/>
        <item m="1" x="54"/>
        <item m="1" x="158"/>
        <item m="1" x="85"/>
        <item m="1" x="65"/>
        <item m="1" x="27"/>
        <item m="1" x="133"/>
        <item m="1" x="62"/>
        <item m="1" x="114"/>
        <item m="1" x="60"/>
        <item m="1" x="156"/>
        <item m="1" x="136"/>
        <item m="1" x="183"/>
        <item m="1" x="44"/>
        <item m="1" x="67"/>
        <item m="1" x="152"/>
        <item m="1" x="14"/>
        <item m="1" x="134"/>
        <item m="1" x="64"/>
        <item m="1" x="49"/>
        <item m="1" x="24"/>
        <item m="1" x="61"/>
        <item m="1" x="13"/>
        <item m="1" x="22"/>
        <item m="1" x="129"/>
        <item m="1" x="32"/>
        <item m="1" x="169"/>
        <item m="1" x="69"/>
        <item m="1" x="47"/>
        <item m="1" x="87"/>
        <item m="1" x="146"/>
        <item m="1" x="75"/>
        <item m="1" x="86"/>
        <item m="1" x="164"/>
        <item m="1" x="39"/>
        <item m="1" x="149"/>
        <item m="1" x="55"/>
        <item m="1" x="73"/>
        <item m="1" x="128"/>
        <item m="1" x="78"/>
        <item m="1" x="122"/>
        <item m="1" x="79"/>
        <item m="1" x="139"/>
        <item m="1" x="106"/>
        <item m="1" x="80"/>
        <item m="1" x="142"/>
        <item m="1" x="84"/>
        <item m="1" x="96"/>
        <item m="1" x="72"/>
        <item m="1" x="148"/>
        <item m="1" x="94"/>
        <item m="1" x="20"/>
        <item m="1" x="58"/>
        <item m="1" x="18"/>
        <item m="1" x="36"/>
        <item m="1" x="103"/>
        <item m="1" x="11"/>
        <item m="1" x="132"/>
        <item m="1" x="16"/>
        <item m="1" x="7"/>
        <item m="1" x="127"/>
        <item m="1" x="92"/>
        <item m="1" x="81"/>
        <item m="1" x="35"/>
        <item m="1" x="145"/>
        <item m="1" x="130"/>
        <item m="1" x="90"/>
        <item m="1" x="181"/>
        <item m="1" x="52"/>
        <item m="1" x="28"/>
        <item m="1" x="59"/>
        <item m="1" x="53"/>
        <item m="1" x="70"/>
        <item m="1" x="30"/>
        <item m="1" x="178"/>
        <item m="1" x="17"/>
        <item m="1" x="93"/>
        <item m="1" x="74"/>
        <item m="1" x="185"/>
        <item m="1" x="42"/>
        <item m="1" x="40"/>
        <item m="1" x="43"/>
        <item m="1" x="95"/>
        <item m="1" x="82"/>
        <item m="1" x="137"/>
        <item m="1" x="25"/>
        <item m="1" x="120"/>
        <item m="1" x="66"/>
        <item m="1" x="165"/>
        <item m="1" x="163"/>
        <item m="1" x="51"/>
        <item m="1" x="102"/>
        <item m="1" x="161"/>
        <item m="1" x="172"/>
        <item m="1" x="101"/>
      </items>
    </pivotField>
    <pivotField axis="axisRow" compact="0" outline="0" showAll="0" defaultSubtotal="0">
      <items count="53">
        <item x="0"/>
        <item m="1" x="4"/>
        <item m="1" x="47"/>
        <item m="1" x="13"/>
        <item m="1" x="38"/>
        <item m="1" x="19"/>
        <item m="1" x="25"/>
        <item m="1" x="37"/>
        <item m="1" x="22"/>
        <item m="1" x="21"/>
        <item m="1" x="41"/>
        <item m="1" x="6"/>
        <item x="2"/>
        <item m="1" x="14"/>
        <item m="1" x="18"/>
        <item m="1" x="52"/>
        <item m="1" x="35"/>
        <item x="1"/>
        <item m="1" x="24"/>
        <item m="1" x="15"/>
        <item m="1" x="12"/>
        <item m="1" x="33"/>
        <item m="1" x="29"/>
        <item m="1" x="5"/>
        <item m="1" x="11"/>
        <item m="1" x="17"/>
        <item m="1" x="49"/>
        <item m="1" x="34"/>
        <item m="1" x="3"/>
        <item m="1" x="32"/>
        <item m="1" x="26"/>
        <item m="1" x="16"/>
        <item m="1" x="27"/>
        <item m="1" x="10"/>
        <item m="1" x="51"/>
        <item m="1" x="48"/>
        <item m="1" x="40"/>
        <item m="1" x="31"/>
        <item m="1" x="39"/>
        <item m="1" x="8"/>
        <item m="1" x="23"/>
        <item m="1" x="9"/>
        <item m="1" x="20"/>
        <item m="1" x="28"/>
        <item m="1" x="30"/>
        <item m="1" x="7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9"/>
        <item x="0"/>
        <item m="1" x="11"/>
        <item m="1" x="31"/>
        <item m="1" x="27"/>
        <item m="1" x="33"/>
        <item m="1" x="32"/>
        <item m="1" x="48"/>
        <item m="1" x="4"/>
        <item m="1" x="47"/>
        <item m="1" x="6"/>
        <item m="1" x="25"/>
        <item m="1" x="16"/>
        <item m="1" x="40"/>
        <item m="1" x="28"/>
        <item m="1" x="30"/>
        <item x="2"/>
        <item m="1" x="26"/>
        <item m="1" x="39"/>
        <item m="1" x="42"/>
        <item m="1" x="5"/>
        <item m="1" x="9"/>
        <item m="1" x="24"/>
        <item m="1" x="36"/>
        <item m="1" x="23"/>
        <item m="1" x="44"/>
        <item m="1" x="45"/>
        <item m="1" x="50"/>
        <item m="1" x="46"/>
        <item x="1"/>
        <item m="1" x="37"/>
        <item m="1" x="17"/>
        <item m="1" x="18"/>
        <item m="1" x="41"/>
        <item m="1" x="51"/>
        <item m="1" x="13"/>
        <item x="3"/>
        <item m="1" x="15"/>
        <item m="1" x="43"/>
        <item m="1" x="29"/>
        <item m="1" x="34"/>
        <item m="1" x="38"/>
        <item m="1" x="14"/>
        <item m="1" x="20"/>
        <item m="1" x="7"/>
        <item m="1" x="35"/>
        <item m="1" x="10"/>
        <item m="1" x="22"/>
        <item m="1" x="21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59">
        <item m="1" x="92"/>
        <item x="0"/>
        <item m="1" x="112"/>
        <item m="1" x="88"/>
        <item m="1" x="123"/>
        <item m="1" x="76"/>
        <item m="1" x="102"/>
        <item m="1" x="155"/>
        <item m="1" x="129"/>
        <item m="1" x="37"/>
        <item m="1" x="95"/>
        <item m="1" x="152"/>
        <item m="1" x="150"/>
        <item m="1" x="116"/>
        <item m="1" x="43"/>
        <item m="1" x="12"/>
        <item m="1" x="69"/>
        <item m="1" x="121"/>
        <item m="1" x="100"/>
        <item m="1" x="59"/>
        <item m="1" x="63"/>
        <item m="1" x="56"/>
        <item m="1" x="108"/>
        <item m="1" x="94"/>
        <item m="1" x="97"/>
        <item m="1" x="68"/>
        <item m="1" x="67"/>
        <item m="1" x="114"/>
        <item m="1" x="71"/>
        <item m="1" x="90"/>
        <item m="1" x="142"/>
        <item m="1" x="25"/>
        <item m="1" x="5"/>
        <item x="2"/>
        <item m="1" x="22"/>
        <item m="1" x="29"/>
        <item m="1" x="126"/>
        <item m="1" x="61"/>
        <item m="1" x="6"/>
        <item m="1" x="131"/>
        <item m="1" x="15"/>
        <item m="1" x="49"/>
        <item m="1" x="83"/>
        <item m="1" x="105"/>
        <item m="1" x="27"/>
        <item m="1" x="84"/>
        <item m="1" x="148"/>
        <item m="1" x="91"/>
        <item m="1" x="151"/>
        <item m="1" x="154"/>
        <item m="1" x="141"/>
        <item x="1"/>
        <item m="1" x="96"/>
        <item m="1" x="58"/>
        <item m="1" x="93"/>
        <item m="1" x="140"/>
        <item m="1" x="16"/>
        <item m="1" x="24"/>
        <item m="1" x="14"/>
        <item m="1" x="11"/>
        <item m="1" x="10"/>
        <item m="1" x="136"/>
        <item m="1" x="55"/>
        <item m="1" x="86"/>
        <item m="1" x="99"/>
        <item m="1" x="33"/>
        <item m="1" x="7"/>
        <item m="1" x="73"/>
        <item m="1" x="135"/>
        <item m="1" x="146"/>
        <item m="1" x="119"/>
        <item m="1" x="64"/>
        <item m="1" x="20"/>
        <item m="1" x="19"/>
        <item m="1" x="30"/>
        <item m="1" x="103"/>
        <item m="1" x="26"/>
        <item x="3"/>
        <item m="1" x="106"/>
        <item m="1" x="139"/>
        <item m="1" x="52"/>
        <item m="1" x="74"/>
        <item m="1" x="153"/>
        <item m="1" x="38"/>
        <item m="1" x="78"/>
        <item m="1" x="149"/>
        <item m="1" x="125"/>
        <item m="1" x="145"/>
        <item m="1" x="120"/>
        <item m="1" x="36"/>
        <item m="1" x="130"/>
        <item m="1" x="46"/>
        <item m="1" x="85"/>
        <item m="1" x="17"/>
        <item m="1" x="8"/>
        <item m="1" x="118"/>
        <item m="1" x="82"/>
        <item m="1" x="89"/>
        <item m="1" x="113"/>
        <item m="1" x="31"/>
        <item m="1" x="32"/>
        <item m="1" x="53"/>
        <item m="1" x="23"/>
        <item m="1" x="4"/>
        <item m="1" x="77"/>
        <item m="1" x="124"/>
        <item m="1" x="110"/>
        <item m="1" x="98"/>
        <item m="1" x="80"/>
        <item m="1" x="87"/>
        <item m="1" x="9"/>
        <item m="1" x="157"/>
        <item m="1" x="128"/>
        <item m="1" x="107"/>
        <item m="1" x="137"/>
        <item m="1" x="144"/>
        <item m="1" x="117"/>
        <item m="1" x="104"/>
        <item m="1" x="51"/>
        <item m="1" x="62"/>
        <item m="1" x="39"/>
        <item m="1" x="60"/>
        <item m="1" x="44"/>
        <item m="1" x="42"/>
        <item m="1" x="41"/>
        <item m="1" x="40"/>
        <item m="1" x="138"/>
        <item m="1" x="127"/>
        <item m="1" x="18"/>
        <item m="1" x="75"/>
        <item m="1" x="70"/>
        <item m="1" x="28"/>
        <item m="1" x="50"/>
        <item m="1" x="65"/>
        <item m="1" x="101"/>
        <item m="1" x="156"/>
        <item m="1" x="115"/>
        <item m="1" x="109"/>
        <item m="1" x="111"/>
        <item m="1" x="132"/>
        <item m="1" x="13"/>
        <item m="1" x="122"/>
        <item m="1" x="47"/>
        <item m="1" x="34"/>
        <item m="1" x="81"/>
        <item m="1" x="134"/>
        <item m="1" x="66"/>
        <item m="1" x="143"/>
        <item m="1" x="54"/>
        <item m="1" x="79"/>
        <item m="1" x="35"/>
        <item m="1" x="133"/>
        <item m="1" x="72"/>
        <item m="1" x="147"/>
        <item m="1" x="48"/>
        <item m="1" x="21"/>
        <item m="1" x="57"/>
        <item m="1" x="45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">
    <i>
      <x v="12"/>
      <x v="12"/>
      <x v="2"/>
      <x v="84"/>
      <x v="87"/>
      <x v="86"/>
      <x v="84"/>
      <x/>
      <x v="36"/>
      <x/>
      <x v="77"/>
    </i>
    <i r="3">
      <x v="85"/>
      <x/>
      <x v="1"/>
      <x/>
      <x/>
      <x v="1"/>
      <x/>
      <x v="1"/>
    </i>
    <i r="3">
      <x v="121"/>
      <x v="38"/>
      <x v="39"/>
      <x v="36"/>
      <x v="12"/>
      <x v="16"/>
      <x v="1"/>
      <x v="33"/>
    </i>
    <i r="3">
      <x v="202"/>
      <x v="59"/>
      <x v="59"/>
      <x v="56"/>
      <x v="17"/>
      <x v="29"/>
      <x/>
      <x v="5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5B5A2E-96F7-49B7-AB03-6EAC40572440}" name="paymentrecon" cacheId="309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6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11"/>
        <item m="1" x="210"/>
        <item m="1" x="8"/>
        <item m="1" x="177"/>
        <item m="1" x="207"/>
        <item m="1" x="169"/>
        <item m="1" x="215"/>
        <item m="1" x="143"/>
        <item m="1" x="196"/>
        <item m="1" x="124"/>
        <item m="1" x="173"/>
        <item m="1" x="89"/>
        <item m="1" x="33"/>
        <item m="1" x="197"/>
        <item m="1" x="55"/>
        <item m="1" x="187"/>
        <item m="1" x="27"/>
        <item m="1" x="108"/>
        <item m="1" x="4"/>
        <item m="1" x="81"/>
        <item m="1" x="221"/>
        <item m="1" x="34"/>
        <item m="1" x="71"/>
        <item m="1" x="72"/>
        <item m="1" x="47"/>
        <item m="1" x="80"/>
        <item m="1" x="73"/>
        <item m="1" x="211"/>
        <item m="1" x="57"/>
        <item m="1" x="146"/>
        <item m="1" x="158"/>
        <item m="1" x="190"/>
        <item m="1" x="82"/>
        <item m="1" x="58"/>
        <item m="1" x="208"/>
        <item m="1" x="112"/>
        <item m="1" x="198"/>
        <item m="1" x="139"/>
        <item m="1" x="48"/>
        <item m="1" x="118"/>
        <item m="1" x="74"/>
        <item m="1" x="133"/>
        <item m="1" x="90"/>
        <item m="1" x="96"/>
        <item m="1" x="194"/>
        <item m="1" x="18"/>
        <item m="1" x="91"/>
        <item m="1" x="126"/>
        <item m="1" x="155"/>
        <item m="1" x="63"/>
        <item m="1" x="59"/>
        <item m="1" x="127"/>
        <item m="1" x="134"/>
        <item m="1" x="10"/>
        <item m="1" x="163"/>
        <item m="1" x="49"/>
        <item m="1" x="84"/>
        <item m="1" x="75"/>
        <item m="1" x="11"/>
        <item m="1" x="216"/>
        <item m="1" x="154"/>
        <item m="1" x="35"/>
        <item m="1" x="22"/>
        <item m="1" x="178"/>
        <item m="1" x="76"/>
        <item m="1" x="36"/>
        <item m="1" x="103"/>
        <item m="1" x="37"/>
        <item m="1" x="109"/>
        <item m="1" x="156"/>
        <item m="1" x="77"/>
        <item m="1" x="83"/>
        <item m="1" x="185"/>
        <item m="1" x="204"/>
        <item m="1" x="164"/>
        <item m="1" x="147"/>
        <item m="1" x="60"/>
        <item m="1" x="24"/>
        <item m="1" x="30"/>
        <item m="1" x="179"/>
        <item m="1" x="205"/>
        <item m="1" x="61"/>
        <item m="1" x="135"/>
        <item m="1" x="129"/>
        <item x="3"/>
        <item x="0"/>
        <item m="1" x="212"/>
        <item m="1" x="191"/>
        <item m="1" x="40"/>
        <item m="1" x="170"/>
        <item m="1" x="150"/>
        <item m="1" x="113"/>
        <item m="1" x="50"/>
        <item m="1" x="119"/>
        <item m="1" x="166"/>
        <item m="1" x="104"/>
        <item m="1" x="213"/>
        <item m="1" x="94"/>
        <item m="1" x="97"/>
        <item m="1" x="180"/>
        <item m="1" x="25"/>
        <item m="1" x="174"/>
        <item m="1" x="152"/>
        <item m="1" x="217"/>
        <item m="1" x="159"/>
        <item m="1" x="218"/>
        <item m="1" x="56"/>
        <item m="1" x="160"/>
        <item m="1" x="148"/>
        <item m="1" x="161"/>
        <item m="1" x="38"/>
        <item m="1" x="144"/>
        <item m="1" x="176"/>
        <item m="1" x="171"/>
        <item m="1" x="140"/>
        <item m="1" x="51"/>
        <item m="1" x="107"/>
        <item m="1" x="181"/>
        <item m="1" x="66"/>
        <item m="1" x="15"/>
        <item m="1" x="182"/>
        <item x="2"/>
        <item m="1" x="16"/>
        <item m="1" x="44"/>
        <item m="1" x="188"/>
        <item m="1" x="157"/>
        <item m="1" x="19"/>
        <item m="1" x="122"/>
        <item m="1" x="199"/>
        <item m="1" x="12"/>
        <item m="1" x="64"/>
        <item m="1" x="183"/>
        <item m="1" x="23"/>
        <item m="1" x="105"/>
        <item m="1" x="151"/>
        <item m="1" x="98"/>
        <item m="1" x="186"/>
        <item m="1" x="149"/>
        <item m="1" x="115"/>
        <item m="1" x="17"/>
        <item m="1" x="145"/>
        <item m="1" x="222"/>
        <item m="1" x="99"/>
        <item m="1" x="110"/>
        <item m="1" x="41"/>
        <item m="1" x="200"/>
        <item m="1" x="45"/>
        <item m="1" x="153"/>
        <item m="1" x="192"/>
        <item m="1" x="223"/>
        <item m="1" x="201"/>
        <item m="1" x="167"/>
        <item m="1" x="65"/>
        <item m="1" x="67"/>
        <item m="1" x="13"/>
        <item m="1" x="26"/>
        <item m="1" x="62"/>
        <item m="1" x="78"/>
        <item m="1" x="137"/>
        <item m="1" x="130"/>
        <item m="1" x="141"/>
        <item m="1" x="9"/>
        <item m="1" x="85"/>
        <item m="1" x="165"/>
        <item m="1" x="123"/>
        <item m="1" x="92"/>
        <item m="1" x="184"/>
        <item m="1" x="31"/>
        <item m="1" x="95"/>
        <item m="1" x="86"/>
        <item m="1" x="224"/>
        <item m="1" x="5"/>
        <item m="1" x="100"/>
        <item m="1" x="125"/>
        <item m="1" x="193"/>
        <item m="1" x="52"/>
        <item m="1" x="168"/>
        <item m="1" x="53"/>
        <item m="1" x="142"/>
        <item m="1" x="202"/>
        <item m="1" x="131"/>
        <item m="1" x="68"/>
        <item m="1" x="101"/>
        <item m="1" x="120"/>
        <item m="1" x="116"/>
        <item m="1" x="32"/>
        <item m="1" x="28"/>
        <item m="1" x="195"/>
        <item m="1" x="6"/>
        <item m="1" x="87"/>
        <item m="1" x="106"/>
        <item m="1" x="42"/>
        <item m="1" x="69"/>
        <item m="1" x="121"/>
        <item m="1" x="93"/>
        <item m="1" x="14"/>
        <item m="1" x="175"/>
        <item m="1" x="117"/>
        <item m="1" x="214"/>
        <item m="1" x="172"/>
        <item m="1" x="128"/>
        <item m="1" x="132"/>
        <item x="1"/>
        <item m="1" x="46"/>
        <item m="1" x="88"/>
        <item m="1" x="136"/>
        <item m="1" x="20"/>
        <item m="1" x="220"/>
        <item m="1" x="39"/>
        <item m="1" x="189"/>
        <item m="1" x="54"/>
        <item m="1" x="79"/>
        <item m="1" x="206"/>
        <item m="1" x="209"/>
        <item m="1" x="7"/>
        <item m="1" x="138"/>
        <item m="1" x="21"/>
        <item m="1" x="43"/>
        <item m="1" x="29"/>
        <item m="1" x="162"/>
        <item m="1" x="114"/>
        <item m="1" x="219"/>
        <item m="1" x="102"/>
        <item m="1" x="203"/>
        <item m="1" x="70"/>
      </items>
    </pivotField>
    <pivotField axis="axisRow" compact="0" outline="0" showAll="0" defaultSubtotal="0">
      <items count="227">
        <item m="1" x="25"/>
        <item x="0"/>
        <item m="1" x="225"/>
        <item m="1" x="105"/>
        <item m="1" x="85"/>
        <item m="1" x="97"/>
        <item m="1" x="136"/>
        <item m="1" x="57"/>
        <item m="1" x="149"/>
        <item m="1" x="28"/>
        <item m="1" x="108"/>
        <item m="1" x="20"/>
        <item m="1" x="188"/>
        <item m="1" x="207"/>
        <item m="1" x="159"/>
        <item m="1" x="104"/>
        <item m="1" x="78"/>
        <item m="1" x="178"/>
        <item m="1" x="191"/>
        <item m="1" x="180"/>
        <item m="1" x="147"/>
        <item m="1" x="42"/>
        <item m="1" x="200"/>
        <item m="1" x="224"/>
        <item m="1" x="168"/>
        <item m="1" x="194"/>
        <item m="1" x="135"/>
        <item m="1" x="204"/>
        <item m="1" x="146"/>
        <item m="1" x="177"/>
        <item m="1" x="116"/>
        <item m="1" x="5"/>
        <item m="1" x="208"/>
        <item m="1" x="95"/>
        <item m="1" x="201"/>
        <item m="1" x="190"/>
        <item m="1" x="142"/>
        <item m="1" x="163"/>
        <item m="1" x="111"/>
        <item x="2"/>
        <item m="1" x="18"/>
        <item m="1" x="26"/>
        <item m="1" x="110"/>
        <item m="1" x="69"/>
        <item m="1" x="117"/>
        <item m="1" x="36"/>
        <item m="1" x="37"/>
        <item m="1" x="19"/>
        <item m="1" x="199"/>
        <item m="1" x="44"/>
        <item m="1" x="88"/>
        <item m="1" x="106"/>
        <item m="1" x="47"/>
        <item m="1" x="43"/>
        <item m="1" x="164"/>
        <item m="1" x="15"/>
        <item m="1" x="6"/>
        <item m="1" x="39"/>
        <item m="1" x="67"/>
        <item x="1"/>
        <item m="1" x="94"/>
        <item m="1" x="128"/>
        <item m="1" x="109"/>
        <item m="1" x="210"/>
        <item m="1" x="14"/>
        <item m="1" x="145"/>
        <item m="1" x="174"/>
        <item m="1" x="72"/>
        <item m="1" x="24"/>
        <item m="1" x="226"/>
        <item m="1" x="213"/>
        <item m="1" x="217"/>
        <item m="1" x="126"/>
        <item m="1" x="77"/>
        <item m="1" x="65"/>
        <item m="1" x="182"/>
        <item m="1" x="171"/>
        <item m="1" x="107"/>
        <item m="1" x="112"/>
        <item m="1" x="176"/>
        <item m="1" x="122"/>
        <item m="1" x="73"/>
        <item m="1" x="89"/>
        <item m="1" x="81"/>
        <item m="1" x="192"/>
        <item m="1" x="150"/>
        <item x="3"/>
        <item m="1" x="53"/>
        <item m="1" x="27"/>
        <item m="1" x="113"/>
        <item m="1" x="221"/>
        <item m="1" x="120"/>
        <item m="1" x="103"/>
        <item m="1" x="12"/>
        <item m="1" x="198"/>
        <item m="1" x="17"/>
        <item m="1" x="64"/>
        <item m="1" x="162"/>
        <item m="1" x="143"/>
        <item m="1" x="101"/>
        <item m="1" x="83"/>
        <item m="1" x="86"/>
        <item m="1" x="84"/>
        <item m="1" x="60"/>
        <item m="1" x="33"/>
        <item m="1" x="58"/>
        <item m="1" x="222"/>
        <item m="1" x="216"/>
        <item m="1" x="115"/>
        <item m="1" x="123"/>
        <item m="1" x="151"/>
        <item m="1" x="156"/>
        <item m="1" x="212"/>
        <item m="1" x="169"/>
        <item m="1" x="46"/>
        <item m="1" x="91"/>
        <item m="1" x="31"/>
        <item m="1" x="195"/>
        <item m="1" x="132"/>
        <item m="1" x="183"/>
        <item m="1" x="4"/>
        <item m="1" x="166"/>
        <item m="1" x="76"/>
        <item m="1" x="153"/>
        <item m="1" x="32"/>
        <item m="1" x="11"/>
        <item m="1" x="119"/>
        <item m="1" x="211"/>
        <item m="1" x="50"/>
        <item m="1" x="82"/>
        <item m="1" x="140"/>
        <item m="1" x="79"/>
        <item m="1" x="187"/>
        <item m="1" x="148"/>
        <item m="1" x="141"/>
        <item m="1" x="218"/>
        <item m="1" x="62"/>
        <item m="1" x="196"/>
        <item m="1" x="118"/>
        <item m="1" x="158"/>
        <item m="1" x="155"/>
        <item m="1" x="138"/>
        <item m="1" x="144"/>
        <item m="1" x="96"/>
        <item m="1" x="173"/>
        <item m="1" x="189"/>
        <item m="1" x="51"/>
        <item m="1" x="16"/>
        <item m="1" x="30"/>
        <item m="1" x="129"/>
        <item m="1" x="21"/>
        <item m="1" x="29"/>
        <item m="1" x="124"/>
        <item m="1" x="121"/>
        <item m="1" x="75"/>
        <item m="1" x="92"/>
        <item m="1" x="134"/>
        <item m="1" x="74"/>
        <item m="1" x="114"/>
        <item m="1" x="38"/>
        <item m="1" x="172"/>
        <item m="1" x="139"/>
        <item m="1" x="206"/>
        <item m="1" x="125"/>
        <item m="1" x="219"/>
        <item m="1" x="161"/>
        <item m="1" x="66"/>
        <item m="1" x="10"/>
        <item m="1" x="59"/>
        <item m="1" x="49"/>
        <item m="1" x="80"/>
        <item m="1" x="197"/>
        <item m="1" x="7"/>
        <item m="1" x="61"/>
        <item m="1" x="223"/>
        <item m="1" x="34"/>
        <item m="1" x="9"/>
        <item m="1" x="186"/>
        <item m="1" x="133"/>
        <item m="1" x="220"/>
        <item m="1" x="45"/>
        <item m="1" x="13"/>
        <item m="1" x="48"/>
        <item m="1" x="8"/>
        <item m="1" x="154"/>
        <item m="1" x="202"/>
        <item m="1" x="215"/>
        <item m="1" x="127"/>
        <item m="1" x="203"/>
        <item m="1" x="93"/>
        <item m="1" x="170"/>
        <item m="1" x="181"/>
        <item m="1" x="87"/>
        <item m="1" x="40"/>
        <item m="1" x="70"/>
        <item m="1" x="100"/>
        <item m="1" x="54"/>
        <item m="1" x="98"/>
        <item m="1" x="71"/>
        <item m="1" x="214"/>
        <item m="1" x="56"/>
        <item m="1" x="22"/>
        <item m="1" x="167"/>
        <item m="1" x="184"/>
        <item m="1" x="99"/>
        <item m="1" x="152"/>
        <item m="1" x="205"/>
        <item m="1" x="41"/>
        <item m="1" x="179"/>
        <item m="1" x="185"/>
        <item m="1" x="35"/>
        <item m="1" x="137"/>
        <item m="1" x="102"/>
        <item m="1" x="209"/>
        <item m="1" x="160"/>
        <item m="1" x="63"/>
        <item m="1" x="193"/>
        <item m="1" x="90"/>
        <item m="1" x="157"/>
        <item m="1" x="131"/>
        <item m="1" x="52"/>
        <item m="1" x="55"/>
        <item m="1" x="23"/>
        <item m="1" x="165"/>
        <item m="1" x="68"/>
        <item m="1" x="175"/>
        <item m="1" x="130"/>
      </items>
    </pivotField>
    <pivotField axis="axisRow" compact="0" outline="0" showAll="0" defaultSubtotal="0">
      <items count="229">
        <item x="0"/>
        <item m="1" x="105"/>
        <item m="1" x="138"/>
        <item m="1" x="84"/>
        <item m="1" x="192"/>
        <item m="1" x="55"/>
        <item m="1" x="5"/>
        <item m="1" x="98"/>
        <item m="1" x="91"/>
        <item m="1" x="128"/>
        <item m="1" x="175"/>
        <item m="1" x="196"/>
        <item m="1" x="209"/>
        <item m="1" x="40"/>
        <item m="1" x="134"/>
        <item m="1" x="216"/>
        <item m="1" x="82"/>
        <item m="1" x="90"/>
        <item m="1" x="7"/>
        <item m="1" x="182"/>
        <item m="1" x="136"/>
        <item m="1" x="77"/>
        <item m="1" x="222"/>
        <item m="1" x="213"/>
        <item m="1" x="99"/>
        <item m="1" x="34"/>
        <item m="1" x="47"/>
        <item m="1" x="208"/>
        <item m="1" x="204"/>
        <item m="1" x="65"/>
        <item m="1" x="100"/>
        <item m="1" x="20"/>
        <item m="1" x="131"/>
        <item m="1" x="73"/>
        <item m="1" x="54"/>
        <item m="1" x="126"/>
        <item m="1" x="153"/>
        <item m="1" x="157"/>
        <item x="2"/>
        <item m="1" x="155"/>
        <item m="1" x="81"/>
        <item m="1" x="225"/>
        <item m="1" x="75"/>
        <item m="1" x="135"/>
        <item m="1" x="173"/>
        <item m="1" x="11"/>
        <item m="1" x="181"/>
        <item m="1" x="137"/>
        <item m="1" x="187"/>
        <item m="1" x="16"/>
        <item m="1" x="27"/>
        <item m="1" x="193"/>
        <item m="1" x="127"/>
        <item m="1" x="148"/>
        <item m="1" x="170"/>
        <item m="1" x="151"/>
        <item m="1" x="42"/>
        <item m="1" x="78"/>
        <item m="1" x="18"/>
        <item x="1"/>
        <item m="1" x="149"/>
        <item m="1" x="26"/>
        <item m="1" x="112"/>
        <item m="1" x="179"/>
        <item m="1" x="163"/>
        <item m="1" x="142"/>
        <item m="1" x="71"/>
        <item m="1" x="211"/>
        <item m="1" x="59"/>
        <item m="1" x="200"/>
        <item m="1" x="224"/>
        <item m="1" x="48"/>
        <item m="1" x="174"/>
        <item m="1" x="190"/>
        <item m="1" x="158"/>
        <item m="1" x="38"/>
        <item m="1" x="169"/>
        <item m="1" x="202"/>
        <item m="1" x="28"/>
        <item m="1" x="185"/>
        <item m="1" x="130"/>
        <item m="1" x="143"/>
        <item m="1" x="72"/>
        <item m="1" x="21"/>
        <item m="1" x="76"/>
        <item m="1" x="133"/>
        <item m="1" x="85"/>
        <item x="3"/>
        <item m="1" x="116"/>
        <item m="1" x="31"/>
        <item m="1" x="226"/>
        <item m="1" x="194"/>
        <item m="1" x="74"/>
        <item m="1" x="89"/>
        <item m="1" x="79"/>
        <item m="1" x="60"/>
        <item m="1" x="168"/>
        <item m="1" x="4"/>
        <item m="1" x="108"/>
        <item m="1" x="227"/>
        <item m="1" x="171"/>
        <item m="1" x="63"/>
        <item m="1" x="93"/>
        <item m="1" x="111"/>
        <item m="1" x="46"/>
        <item m="1" x="197"/>
        <item m="1" x="210"/>
        <item m="1" x="150"/>
        <item m="1" x="223"/>
        <item m="1" x="70"/>
        <item m="1" x="176"/>
        <item m="1" x="154"/>
        <item m="1" x="92"/>
        <item m="1" x="212"/>
        <item m="1" x="66"/>
        <item m="1" x="141"/>
        <item m="1" x="152"/>
        <item m="1" x="123"/>
        <item m="1" x="106"/>
        <item m="1" x="15"/>
        <item m="1" x="6"/>
        <item m="1" x="58"/>
        <item m="1" x="160"/>
        <item m="1" x="17"/>
        <item m="1" x="220"/>
        <item m="1" x="121"/>
        <item m="1" x="219"/>
        <item m="1" x="102"/>
        <item m="1" x="14"/>
        <item m="1" x="10"/>
        <item m="1" x="183"/>
        <item m="1" x="22"/>
        <item m="1" x="221"/>
        <item m="1" x="113"/>
        <item m="1" x="218"/>
        <item m="1" x="164"/>
        <item m="1" x="177"/>
        <item m="1" x="51"/>
        <item m="1" x="25"/>
        <item m="1" x="33"/>
        <item m="1" x="124"/>
        <item m="1" x="107"/>
        <item m="1" x="147"/>
        <item m="1" x="172"/>
        <item m="1" x="122"/>
        <item m="1" x="109"/>
        <item m="1" x="119"/>
        <item m="1" x="87"/>
        <item m="1" x="61"/>
        <item m="1" x="206"/>
        <item m="1" x="83"/>
        <item m="1" x="161"/>
        <item m="1" x="146"/>
        <item m="1" x="188"/>
        <item m="1" x="94"/>
        <item m="1" x="129"/>
        <item m="1" x="23"/>
        <item m="1" x="49"/>
        <item m="1" x="115"/>
        <item m="1" x="167"/>
        <item m="1" x="189"/>
        <item m="1" x="145"/>
        <item m="1" x="36"/>
        <item m="1" x="214"/>
        <item m="1" x="12"/>
        <item m="1" x="30"/>
        <item m="1" x="95"/>
        <item m="1" x="180"/>
        <item m="1" x="64"/>
        <item m="1" x="37"/>
        <item m="1" x="56"/>
        <item m="1" x="184"/>
        <item m="1" x="199"/>
        <item m="1" x="159"/>
        <item m="1" x="195"/>
        <item m="1" x="97"/>
        <item m="1" x="50"/>
        <item m="1" x="9"/>
        <item m="1" x="39"/>
        <item m="1" x="88"/>
        <item m="1" x="198"/>
        <item m="1" x="191"/>
        <item m="1" x="41"/>
        <item m="1" x="32"/>
        <item m="1" x="43"/>
        <item m="1" x="45"/>
        <item m="1" x="140"/>
        <item m="1" x="69"/>
        <item m="1" x="62"/>
        <item m="1" x="139"/>
        <item m="1" x="117"/>
        <item m="1" x="53"/>
        <item m="1" x="178"/>
        <item m="1" x="118"/>
        <item m="1" x="44"/>
        <item m="1" x="162"/>
        <item m="1" x="52"/>
        <item m="1" x="19"/>
        <item m="1" x="156"/>
        <item m="1" x="215"/>
        <item m="1" x="13"/>
        <item m="1" x="96"/>
        <item m="1" x="228"/>
        <item m="1" x="86"/>
        <item m="1" x="104"/>
        <item m="1" x="166"/>
        <item m="1" x="217"/>
        <item m="1" x="114"/>
        <item m="1" x="67"/>
        <item m="1" x="203"/>
        <item m="1" x="132"/>
        <item m="1" x="144"/>
        <item m="1" x="110"/>
        <item m="1" x="29"/>
        <item m="1" x="80"/>
        <item m="1" x="101"/>
        <item m="1" x="103"/>
        <item m="1" x="165"/>
        <item m="1" x="68"/>
        <item m="1" x="120"/>
        <item m="1" x="207"/>
        <item m="1" x="125"/>
        <item m="1" x="205"/>
        <item m="1" x="8"/>
        <item m="1" x="186"/>
        <item m="1" x="35"/>
        <item m="1" x="201"/>
        <item m="1" x="24"/>
        <item m="1" x="57"/>
      </items>
    </pivotField>
    <pivotField axis="axisRow" compact="0" outline="0" showAll="0" defaultSubtotal="0">
      <items count="189">
        <item x="0"/>
        <item m="1" x="147"/>
        <item m="1" x="76"/>
        <item m="1" x="171"/>
        <item m="1" x="71"/>
        <item m="1" x="63"/>
        <item m="1" x="83"/>
        <item m="1" x="107"/>
        <item m="1" x="154"/>
        <item m="1" x="153"/>
        <item m="1" x="180"/>
        <item m="1" x="46"/>
        <item m="1" x="99"/>
        <item m="1" x="8"/>
        <item m="1" x="104"/>
        <item m="1" x="19"/>
        <item m="1" x="124"/>
        <item m="1" x="116"/>
        <item m="1" x="56"/>
        <item m="1" x="89"/>
        <item m="1" x="138"/>
        <item m="1" x="175"/>
        <item m="1" x="160"/>
        <item m="1" x="9"/>
        <item m="1" x="125"/>
        <item m="1" x="119"/>
        <item m="1" x="98"/>
        <item m="1" x="26"/>
        <item m="1" x="182"/>
        <item m="1" x="57"/>
        <item m="1" x="29"/>
        <item m="1" x="23"/>
        <item m="1" x="45"/>
        <item m="1" x="105"/>
        <item m="1" x="118"/>
        <item m="1" x="15"/>
        <item x="2"/>
        <item m="1" x="112"/>
        <item m="1" x="166"/>
        <item m="1" x="155"/>
        <item m="1" x="115"/>
        <item m="1" x="109"/>
        <item m="1" x="162"/>
        <item m="1" x="31"/>
        <item m="1" x="173"/>
        <item m="1" x="48"/>
        <item m="1" x="5"/>
        <item m="1" x="91"/>
        <item m="1" x="34"/>
        <item m="1" x="41"/>
        <item m="1" x="176"/>
        <item m="1" x="159"/>
        <item m="1" x="157"/>
        <item m="1" x="50"/>
        <item m="1" x="4"/>
        <item m="1" x="140"/>
        <item x="1"/>
        <item m="1" x="68"/>
        <item m="1" x="100"/>
        <item m="1" x="123"/>
        <item m="1" x="135"/>
        <item m="1" x="168"/>
        <item m="1" x="177"/>
        <item m="1" x="38"/>
        <item m="1" x="186"/>
        <item m="1" x="188"/>
        <item m="1" x="21"/>
        <item m="1" x="33"/>
        <item m="1" x="97"/>
        <item m="1" x="151"/>
        <item m="1" x="184"/>
        <item m="1" x="88"/>
        <item m="1" x="141"/>
        <item m="1" x="174"/>
        <item m="1" x="143"/>
        <item m="1" x="187"/>
        <item m="1" x="37"/>
        <item m="1" x="6"/>
        <item m="1" x="12"/>
        <item m="1" x="111"/>
        <item m="1" x="10"/>
        <item m="1" x="121"/>
        <item m="1" x="110"/>
        <item m="1" x="126"/>
        <item x="3"/>
        <item m="1" x="108"/>
        <item m="1" x="77"/>
        <item m="1" x="117"/>
        <item m="1" x="170"/>
        <item m="1" x="150"/>
        <item m="1" x="144"/>
        <item m="1" x="131"/>
        <item m="1" x="113"/>
        <item m="1" x="179"/>
        <item m="1" x="167"/>
        <item m="1" x="54"/>
        <item m="1" x="158"/>
        <item m="1" x="85"/>
        <item m="1" x="65"/>
        <item m="1" x="27"/>
        <item m="1" x="133"/>
        <item m="1" x="62"/>
        <item m="1" x="114"/>
        <item m="1" x="60"/>
        <item m="1" x="156"/>
        <item m="1" x="136"/>
        <item m="1" x="183"/>
        <item m="1" x="44"/>
        <item m="1" x="67"/>
        <item m="1" x="152"/>
        <item m="1" x="14"/>
        <item m="1" x="134"/>
        <item m="1" x="64"/>
        <item m="1" x="49"/>
        <item m="1" x="24"/>
        <item m="1" x="61"/>
        <item m="1" x="13"/>
        <item m="1" x="22"/>
        <item m="1" x="129"/>
        <item m="1" x="32"/>
        <item m="1" x="169"/>
        <item m="1" x="69"/>
        <item m="1" x="47"/>
        <item m="1" x="87"/>
        <item m="1" x="146"/>
        <item m="1" x="75"/>
        <item m="1" x="86"/>
        <item m="1" x="164"/>
        <item m="1" x="39"/>
        <item m="1" x="149"/>
        <item m="1" x="55"/>
        <item m="1" x="73"/>
        <item m="1" x="128"/>
        <item m="1" x="78"/>
        <item m="1" x="122"/>
        <item m="1" x="79"/>
        <item m="1" x="139"/>
        <item m="1" x="106"/>
        <item m="1" x="80"/>
        <item m="1" x="142"/>
        <item m="1" x="84"/>
        <item m="1" x="96"/>
        <item m="1" x="72"/>
        <item m="1" x="148"/>
        <item m="1" x="94"/>
        <item m="1" x="20"/>
        <item m="1" x="58"/>
        <item m="1" x="18"/>
        <item m="1" x="36"/>
        <item m="1" x="103"/>
        <item m="1" x="11"/>
        <item m="1" x="132"/>
        <item m="1" x="16"/>
        <item m="1" x="7"/>
        <item m="1" x="127"/>
        <item m="1" x="92"/>
        <item m="1" x="81"/>
        <item m="1" x="35"/>
        <item m="1" x="145"/>
        <item m="1" x="130"/>
        <item m="1" x="90"/>
        <item m="1" x="181"/>
        <item m="1" x="52"/>
        <item m="1" x="28"/>
        <item m="1" x="59"/>
        <item m="1" x="53"/>
        <item m="1" x="70"/>
        <item m="1" x="30"/>
        <item m="1" x="178"/>
        <item m="1" x="17"/>
        <item m="1" x="93"/>
        <item m="1" x="74"/>
        <item m="1" x="185"/>
        <item m="1" x="42"/>
        <item m="1" x="40"/>
        <item m="1" x="43"/>
        <item m="1" x="95"/>
        <item m="1" x="82"/>
        <item m="1" x="137"/>
        <item m="1" x="25"/>
        <item m="1" x="120"/>
        <item m="1" x="66"/>
        <item m="1" x="165"/>
        <item m="1" x="163"/>
        <item m="1" x="51"/>
        <item m="1" x="102"/>
        <item m="1" x="161"/>
        <item m="1" x="172"/>
        <item m="1" x="101"/>
      </items>
    </pivotField>
    <pivotField axis="axisRow" compact="0" outline="0" showAll="0" defaultSubtotal="0">
      <items count="53">
        <item x="0"/>
        <item m="1" x="4"/>
        <item m="1" x="47"/>
        <item m="1" x="13"/>
        <item m="1" x="38"/>
        <item m="1" x="19"/>
        <item m="1" x="25"/>
        <item m="1" x="37"/>
        <item m="1" x="22"/>
        <item m="1" x="21"/>
        <item m="1" x="41"/>
        <item m="1" x="6"/>
        <item x="2"/>
        <item m="1" x="14"/>
        <item m="1" x="18"/>
        <item m="1" x="52"/>
        <item m="1" x="35"/>
        <item x="1"/>
        <item m="1" x="24"/>
        <item m="1" x="15"/>
        <item m="1" x="12"/>
        <item m="1" x="33"/>
        <item m="1" x="29"/>
        <item m="1" x="5"/>
        <item m="1" x="11"/>
        <item m="1" x="17"/>
        <item m="1" x="49"/>
        <item m="1" x="34"/>
        <item m="1" x="3"/>
        <item m="1" x="32"/>
        <item m="1" x="26"/>
        <item m="1" x="16"/>
        <item m="1" x="27"/>
        <item m="1" x="10"/>
        <item m="1" x="51"/>
        <item m="1" x="48"/>
        <item m="1" x="40"/>
        <item m="1" x="31"/>
        <item m="1" x="39"/>
        <item m="1" x="8"/>
        <item m="1" x="23"/>
        <item m="1" x="9"/>
        <item m="1" x="20"/>
        <item m="1" x="28"/>
        <item m="1" x="30"/>
        <item m="1" x="7"/>
        <item m="1" x="50"/>
        <item m="1" x="44"/>
        <item m="1" x="42"/>
        <item m="1" x="46"/>
        <item m="1" x="45"/>
        <item m="1" x="36"/>
        <item m="1" x="43"/>
      </items>
    </pivotField>
    <pivotField axis="axisRow" compact="0" outline="0" showAll="0" defaultSubtotal="0">
      <items count="53">
        <item m="1" x="49"/>
        <item x="0"/>
        <item m="1" x="11"/>
        <item m="1" x="31"/>
        <item m="1" x="27"/>
        <item m="1" x="33"/>
        <item m="1" x="32"/>
        <item m="1" x="48"/>
        <item m="1" x="4"/>
        <item m="1" x="47"/>
        <item m="1" x="6"/>
        <item m="1" x="25"/>
        <item m="1" x="16"/>
        <item m="1" x="40"/>
        <item m="1" x="28"/>
        <item m="1" x="30"/>
        <item x="2"/>
        <item m="1" x="26"/>
        <item m="1" x="39"/>
        <item m="1" x="42"/>
        <item m="1" x="5"/>
        <item m="1" x="9"/>
        <item m="1" x="24"/>
        <item m="1" x="36"/>
        <item m="1" x="23"/>
        <item m="1" x="44"/>
        <item m="1" x="45"/>
        <item m="1" x="50"/>
        <item m="1" x="46"/>
        <item x="1"/>
        <item m="1" x="37"/>
        <item m="1" x="17"/>
        <item m="1" x="18"/>
        <item m="1" x="41"/>
        <item m="1" x="51"/>
        <item m="1" x="13"/>
        <item x="3"/>
        <item m="1" x="15"/>
        <item m="1" x="43"/>
        <item m="1" x="29"/>
        <item m="1" x="34"/>
        <item m="1" x="38"/>
        <item m="1" x="14"/>
        <item m="1" x="20"/>
        <item m="1" x="7"/>
        <item m="1" x="35"/>
        <item m="1" x="10"/>
        <item m="1" x="22"/>
        <item m="1" x="21"/>
        <item m="1" x="8"/>
        <item m="1" x="12"/>
        <item m="1" x="52"/>
        <item m="1" x="19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59">
        <item m="1" x="92"/>
        <item x="0"/>
        <item m="1" x="112"/>
        <item m="1" x="88"/>
        <item m="1" x="123"/>
        <item m="1" x="76"/>
        <item m="1" x="102"/>
        <item m="1" x="155"/>
        <item m="1" x="129"/>
        <item m="1" x="37"/>
        <item m="1" x="95"/>
        <item m="1" x="152"/>
        <item m="1" x="150"/>
        <item m="1" x="116"/>
        <item m="1" x="43"/>
        <item m="1" x="12"/>
        <item m="1" x="69"/>
        <item m="1" x="121"/>
        <item m="1" x="100"/>
        <item m="1" x="59"/>
        <item m="1" x="63"/>
        <item m="1" x="56"/>
        <item m="1" x="108"/>
        <item m="1" x="94"/>
        <item m="1" x="97"/>
        <item m="1" x="68"/>
        <item m="1" x="67"/>
        <item m="1" x="114"/>
        <item m="1" x="71"/>
        <item m="1" x="90"/>
        <item m="1" x="142"/>
        <item m="1" x="25"/>
        <item m="1" x="5"/>
        <item x="2"/>
        <item m="1" x="22"/>
        <item m="1" x="29"/>
        <item m="1" x="126"/>
        <item m="1" x="61"/>
        <item m="1" x="6"/>
        <item m="1" x="131"/>
        <item m="1" x="15"/>
        <item m="1" x="49"/>
        <item m="1" x="83"/>
        <item m="1" x="105"/>
        <item m="1" x="27"/>
        <item m="1" x="84"/>
        <item m="1" x="148"/>
        <item m="1" x="91"/>
        <item m="1" x="151"/>
        <item m="1" x="154"/>
        <item m="1" x="141"/>
        <item x="1"/>
        <item m="1" x="96"/>
        <item m="1" x="58"/>
        <item m="1" x="93"/>
        <item m="1" x="140"/>
        <item m="1" x="16"/>
        <item m="1" x="24"/>
        <item m="1" x="14"/>
        <item m="1" x="11"/>
        <item m="1" x="10"/>
        <item m="1" x="136"/>
        <item m="1" x="55"/>
        <item m="1" x="86"/>
        <item m="1" x="99"/>
        <item m="1" x="33"/>
        <item m="1" x="7"/>
        <item m="1" x="73"/>
        <item m="1" x="135"/>
        <item m="1" x="146"/>
        <item m="1" x="119"/>
        <item m="1" x="64"/>
        <item m="1" x="20"/>
        <item m="1" x="19"/>
        <item m="1" x="30"/>
        <item m="1" x="103"/>
        <item m="1" x="26"/>
        <item x="3"/>
        <item m="1" x="106"/>
        <item m="1" x="139"/>
        <item m="1" x="52"/>
        <item m="1" x="74"/>
        <item m="1" x="153"/>
        <item m="1" x="38"/>
        <item m="1" x="78"/>
        <item m="1" x="149"/>
        <item m="1" x="125"/>
        <item m="1" x="145"/>
        <item m="1" x="120"/>
        <item m="1" x="36"/>
        <item m="1" x="130"/>
        <item m="1" x="46"/>
        <item m="1" x="85"/>
        <item m="1" x="17"/>
        <item m="1" x="8"/>
        <item m="1" x="118"/>
        <item m="1" x="82"/>
        <item m="1" x="89"/>
        <item m="1" x="113"/>
        <item m="1" x="31"/>
        <item m="1" x="32"/>
        <item m="1" x="53"/>
        <item m="1" x="23"/>
        <item m="1" x="4"/>
        <item m="1" x="77"/>
        <item m="1" x="124"/>
        <item m="1" x="110"/>
        <item m="1" x="98"/>
        <item m="1" x="80"/>
        <item m="1" x="87"/>
        <item m="1" x="9"/>
        <item m="1" x="157"/>
        <item m="1" x="128"/>
        <item m="1" x="107"/>
        <item m="1" x="137"/>
        <item m="1" x="144"/>
        <item m="1" x="117"/>
        <item m="1" x="104"/>
        <item m="1" x="51"/>
        <item m="1" x="62"/>
        <item m="1" x="39"/>
        <item m="1" x="60"/>
        <item m="1" x="44"/>
        <item m="1" x="42"/>
        <item m="1" x="41"/>
        <item m="1" x="40"/>
        <item m="1" x="138"/>
        <item m="1" x="127"/>
        <item m="1" x="18"/>
        <item m="1" x="75"/>
        <item m="1" x="70"/>
        <item m="1" x="28"/>
        <item m="1" x="50"/>
        <item m="1" x="65"/>
        <item m="1" x="101"/>
        <item m="1" x="156"/>
        <item m="1" x="115"/>
        <item m="1" x="109"/>
        <item m="1" x="111"/>
        <item m="1" x="132"/>
        <item m="1" x="13"/>
        <item m="1" x="122"/>
        <item m="1" x="47"/>
        <item m="1" x="34"/>
        <item m="1" x="81"/>
        <item m="1" x="134"/>
        <item m="1" x="66"/>
        <item m="1" x="143"/>
        <item m="1" x="54"/>
        <item m="1" x="79"/>
        <item m="1" x="35"/>
        <item m="1" x="133"/>
        <item m="1" x="72"/>
        <item m="1" x="147"/>
        <item m="1" x="48"/>
        <item m="1" x="21"/>
        <item m="1" x="57"/>
        <item m="1" x="45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4">
    <i>
      <x v="84"/>
      <x v="87"/>
      <x v="86"/>
      <x v="84"/>
      <x/>
      <x v="36"/>
      <x/>
      <x v="77"/>
    </i>
    <i>
      <x v="85"/>
      <x/>
      <x v="1"/>
      <x/>
      <x/>
      <x v="1"/>
      <x/>
      <x v="1"/>
    </i>
    <i>
      <x v="121"/>
      <x v="38"/>
      <x v="39"/>
      <x v="36"/>
      <x v="12"/>
      <x v="16"/>
      <x v="1"/>
      <x v="33"/>
    </i>
    <i>
      <x v="202"/>
      <x v="59"/>
      <x v="59"/>
      <x v="56"/>
      <x v="17"/>
      <x v="29"/>
      <x/>
      <x v="5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5C431-1F82-464F-BADA-BD30FD4B6934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68049.399999999994</v>
      </c>
      <c r="M4" s="2">
        <v>3402.47</v>
      </c>
      <c r="N4" s="2">
        <v>68049.399999999994</v>
      </c>
      <c r="O4" s="2">
        <v>3402.47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25</v>
      </c>
      <c r="I5" t="s">
        <v>33</v>
      </c>
      <c r="J5" t="s">
        <v>27</v>
      </c>
      <c r="K5" t="s">
        <v>34</v>
      </c>
      <c r="L5" s="2">
        <v>682.2</v>
      </c>
      <c r="M5" s="2">
        <v>34.11</v>
      </c>
      <c r="N5" s="2">
        <v>682.2</v>
      </c>
      <c r="O5" s="2">
        <v>34.11</v>
      </c>
    </row>
    <row r="6" spans="1:15" x14ac:dyDescent="0.4">
      <c r="C6"/>
      <c r="D6" t="s">
        <v>35</v>
      </c>
      <c r="E6" t="s">
        <v>36</v>
      </c>
      <c r="F6" t="s">
        <v>37</v>
      </c>
      <c r="G6" t="s">
        <v>38</v>
      </c>
      <c r="H6" t="s">
        <v>39</v>
      </c>
      <c r="I6" t="s">
        <v>40</v>
      </c>
      <c r="J6" t="s">
        <v>41</v>
      </c>
      <c r="K6" t="s">
        <v>42</v>
      </c>
      <c r="L6" s="2">
        <v>1200</v>
      </c>
      <c r="M6" s="2">
        <v>60</v>
      </c>
      <c r="N6" s="2">
        <v>1200</v>
      </c>
      <c r="O6" s="2">
        <v>60</v>
      </c>
    </row>
    <row r="7" spans="1:15" x14ac:dyDescent="0.4">
      <c r="C7"/>
      <c r="D7" t="s">
        <v>43</v>
      </c>
      <c r="E7" t="s">
        <v>0</v>
      </c>
      <c r="F7" t="s">
        <v>44</v>
      </c>
      <c r="G7" t="s">
        <v>45</v>
      </c>
      <c r="H7" t="s">
        <v>46</v>
      </c>
      <c r="I7" t="s">
        <v>47</v>
      </c>
      <c r="J7" t="s">
        <v>27</v>
      </c>
      <c r="K7" t="s">
        <v>48</v>
      </c>
      <c r="L7" s="2">
        <v>356450.2</v>
      </c>
      <c r="M7" s="2">
        <v>17822.509999999998</v>
      </c>
      <c r="N7" s="2">
        <v>356450.2</v>
      </c>
      <c r="O7" s="2">
        <v>17822.509999999998</v>
      </c>
    </row>
    <row r="8" spans="1:15" x14ac:dyDescent="0.4">
      <c r="A8" t="s">
        <v>49</v>
      </c>
      <c r="C8"/>
      <c r="D8"/>
      <c r="F8"/>
      <c r="G8"/>
      <c r="H8"/>
      <c r="I8"/>
      <c r="L8" s="2">
        <v>426381.8</v>
      </c>
      <c r="M8" s="2">
        <v>21319.089999999997</v>
      </c>
      <c r="N8" s="2">
        <v>426381.8</v>
      </c>
      <c r="O8" s="2">
        <v>21319.089999999997</v>
      </c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3Zy6l5NhOYLShNWsYBmXEl8HnXzYOL3pr6D8RJNs+BdO0chRAuaDJ9qta6LxIi7cxOkJ4hNXcpw4C4IWHUc3Xg==" saltValue="1bG0btDZZGpA1lmwSfA6k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FCD5-7B93-47C6-B1B7-6D52CC8889E9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44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50</v>
      </c>
      <c r="K2" s="5" t="s">
        <v>51</v>
      </c>
      <c r="L2" s="6" t="s">
        <v>52</v>
      </c>
      <c r="M2" s="7" t="s">
        <v>53</v>
      </c>
      <c r="N2" s="8" t="s">
        <v>54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68049.399999999994</v>
      </c>
      <c r="K3" s="9">
        <v>3402.47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25</v>
      </c>
      <c r="G4" t="s">
        <v>33</v>
      </c>
      <c r="H4" t="s">
        <v>27</v>
      </c>
      <c r="I4" t="s">
        <v>34</v>
      </c>
      <c r="J4" s="9">
        <v>682.2</v>
      </c>
      <c r="K4" s="9">
        <v>34.11</v>
      </c>
      <c r="L4" s="10"/>
      <c r="M4" s="11"/>
      <c r="N4" s="12"/>
    </row>
    <row r="5" spans="1:14" x14ac:dyDescent="0.4">
      <c r="A5" t="str">
        <f t="shared" si="0"/>
        <v>Show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s="9">
        <v>1200</v>
      </c>
      <c r="K5" s="9">
        <v>60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0</v>
      </c>
      <c r="D6" t="s">
        <v>44</v>
      </c>
      <c r="E6" t="s">
        <v>45</v>
      </c>
      <c r="F6" t="s">
        <v>46</v>
      </c>
      <c r="G6" t="s">
        <v>47</v>
      </c>
      <c r="H6" t="s">
        <v>27</v>
      </c>
      <c r="I6" t="s">
        <v>48</v>
      </c>
      <c r="J6" s="9">
        <v>356450.2</v>
      </c>
      <c r="K6" s="9">
        <v>17822.509999999998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4JuoDsxVg8rpPrzdshs826fO4bd1S4r1swzI9AQ8NR56HrYGxyvr698MvXLvpZfPXF/UCgggXH3yAsdSv9jOSg==" saltValue="xxV6ytzDSYsgSS7f7djkM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2023-05-03T21:15:43Z</dcterms:created>
  <dcterms:modified xsi:type="dcterms:W3CDTF">2023-05-03T21:15:50Z</dcterms:modified>
</cp:coreProperties>
</file>